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I25" i="23"/>
  <c r="D23" i="23"/>
  <c r="I23" i="23"/>
  <c r="H23" i="23"/>
  <c r="G23" i="23"/>
  <c r="F23" i="23"/>
  <c r="E23" i="2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D29" i="13" l="1"/>
  <c r="R22" i="31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<sst xmlns="http://schemas.openxmlformats.org/spreadsheetml/2006/main" count="4254" uniqueCount="3324">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</sst>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9:B15 B8:G8 B16:G30 D9:G1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115" zoomScaleNormal="115" workbookViewId="0">
      <selection activeCell="D8" sqref="D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18111351.209999997</v>
      </c>
      <c r="E7" s="59">
        <f t="shared" si="0"/>
        <v>17444265.890000001</v>
      </c>
      <c r="F7" s="59">
        <f t="shared" si="0"/>
        <v>18748015.760000002</v>
      </c>
      <c r="G7" s="59">
        <f t="shared" si="0"/>
        <v>3877738.96</v>
      </c>
    </row>
    <row r="8" spans="1:7" x14ac:dyDescent="0.25">
      <c r="A8" s="53" t="s">
        <v>453</v>
      </c>
      <c r="B8" s="60">
        <v>0</v>
      </c>
      <c r="C8" s="60">
        <v>0</v>
      </c>
      <c r="D8" s="148">
        <v>12289239.91</v>
      </c>
      <c r="E8" s="200">
        <v>12528443.630000001</v>
      </c>
      <c r="F8" s="174">
        <v>13262988.880000001</v>
      </c>
      <c r="G8" s="174">
        <v>2840939.1</v>
      </c>
    </row>
    <row r="9" spans="1:7" x14ac:dyDescent="0.25">
      <c r="A9" s="53" t="s">
        <v>454</v>
      </c>
      <c r="B9" s="60">
        <v>0</v>
      </c>
      <c r="C9" s="60">
        <v>0</v>
      </c>
      <c r="D9" s="148">
        <v>786288.58</v>
      </c>
      <c r="E9" s="200">
        <v>836548.38</v>
      </c>
      <c r="F9" s="174">
        <v>556201.06999999995</v>
      </c>
      <c r="G9" s="174">
        <v>81213.17</v>
      </c>
    </row>
    <row r="10" spans="1:7" x14ac:dyDescent="0.25">
      <c r="A10" s="53" t="s">
        <v>455</v>
      </c>
      <c r="B10" s="60">
        <v>0</v>
      </c>
      <c r="C10" s="60">
        <v>0</v>
      </c>
      <c r="D10" s="148">
        <v>866965.94</v>
      </c>
      <c r="E10" s="200">
        <v>1221296.55</v>
      </c>
      <c r="F10" s="174">
        <v>1263243.03</v>
      </c>
      <c r="G10" s="174">
        <v>252025.69</v>
      </c>
    </row>
    <row r="11" spans="1:7" x14ac:dyDescent="0.25">
      <c r="A11" s="53" t="s">
        <v>456</v>
      </c>
      <c r="B11" s="60">
        <v>0</v>
      </c>
      <c r="C11" s="60">
        <v>0</v>
      </c>
      <c r="D11" s="200">
        <v>3552505.4</v>
      </c>
      <c r="E11" s="200">
        <v>2440392.56</v>
      </c>
      <c r="F11" s="174">
        <v>3283990</v>
      </c>
      <c r="G11" s="174">
        <v>703561</v>
      </c>
    </row>
    <row r="12" spans="1:7" x14ac:dyDescent="0.25">
      <c r="A12" s="53" t="s">
        <v>457</v>
      </c>
      <c r="B12" s="60">
        <v>0</v>
      </c>
      <c r="C12" s="60">
        <v>0</v>
      </c>
      <c r="D12" s="200">
        <v>616351.38</v>
      </c>
      <c r="E12" s="200">
        <v>70119.179999999993</v>
      </c>
      <c r="F12" s="174">
        <v>381592.78</v>
      </c>
      <c r="G12" s="174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18111351.209999997</v>
      </c>
      <c r="E29" s="60">
        <f t="shared" si="2"/>
        <v>17444265.890000001</v>
      </c>
      <c r="F29" s="60">
        <f t="shared" si="2"/>
        <v>18748015.760000002</v>
      </c>
      <c r="G29" s="60">
        <f t="shared" si="2"/>
        <v>3877738.96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18111351.209999997</v>
      </c>
      <c r="S2" s="18">
        <f>'Formato 7 d)'!E7</f>
        <v>17444265.890000001</v>
      </c>
      <c r="T2" s="18">
        <f>'Formato 7 d)'!F7</f>
        <v>18748015.760000002</v>
      </c>
      <c r="U2" s="18">
        <f>'Formato 7 d)'!G7</f>
        <v>3877738.96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12289239.91</v>
      </c>
      <c r="S3" s="18">
        <f>'Formato 7 d)'!E8</f>
        <v>12528443.630000001</v>
      </c>
      <c r="T3" s="18">
        <f>'Formato 7 d)'!F8</f>
        <v>13262988.880000001</v>
      </c>
      <c r="U3" s="18">
        <f>'Formato 7 d)'!G8</f>
        <v>2840939.1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786288.58</v>
      </c>
      <c r="S4" s="18">
        <f>'Formato 7 d)'!E9</f>
        <v>836548.38</v>
      </c>
      <c r="T4" s="18">
        <f>'Formato 7 d)'!F9</f>
        <v>556201.06999999995</v>
      </c>
      <c r="U4" s="18">
        <f>'Formato 7 d)'!G9</f>
        <v>81213.17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866965.94</v>
      </c>
      <c r="S5" s="18">
        <f>'Formato 7 d)'!E10</f>
        <v>1221296.55</v>
      </c>
      <c r="T5" s="18">
        <f>'Formato 7 d)'!F10</f>
        <v>1263243.03</v>
      </c>
      <c r="U5" s="18">
        <f>'Formato 7 d)'!G10</f>
        <v>252025.69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3552505.4</v>
      </c>
      <c r="S6" s="18">
        <f>'Formato 7 d)'!E11</f>
        <v>2440392.56</v>
      </c>
      <c r="T6" s="18">
        <f>'Formato 7 d)'!F11</f>
        <v>3283990</v>
      </c>
      <c r="U6" s="18">
        <f>'Formato 7 d)'!G11</f>
        <v>703561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616351.38</v>
      </c>
      <c r="S7" s="18">
        <f>'Formato 7 d)'!E12</f>
        <v>70119.179999999993</v>
      </c>
      <c r="T7" s="18">
        <f>'Formato 7 d)'!F12</f>
        <v>381592.78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18111351.209999997</v>
      </c>
      <c r="S22" s="18">
        <f>'Formato 7 d)'!E29</f>
        <v>17444265.890000001</v>
      </c>
      <c r="T22" s="18">
        <f>'Formato 7 d)'!F29</f>
        <v>18748015.760000002</v>
      </c>
      <c r="U22" s="18">
        <f>'Formato 7 d)'!G29</f>
        <v>3877738.96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abSelected="1" zoomScale="90" zoomScaleNormal="90" workbookViewId="0">
      <selection activeCell="D27" sqref="D27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2024-07-29T21:03:11Z</dcterms:modified>
</cp:coreProperties>
</file>